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1340" windowHeight="85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  <c r="C15"/>
  <c r="C17"/>
  <c r="C24" s="1"/>
  <c r="C30" s="1"/>
  <c r="C19"/>
  <c r="C21"/>
</calcChain>
</file>

<file path=xl/sharedStrings.xml><?xml version="1.0" encoding="utf-8"?>
<sst xmlns="http://schemas.openxmlformats.org/spreadsheetml/2006/main" count="32" uniqueCount="29">
  <si>
    <t>Transportation costs ($550 per child assuming 40% transportation rate)</t>
  </si>
  <si>
    <t>Assessments for students ($15 per child)</t>
  </si>
  <si>
    <t>Total Cost</t>
  </si>
  <si>
    <t>Net Need for statewide full day 4K</t>
  </si>
  <si>
    <t>Fiscal Impact - Full Day 4K (Senate) - Revised</t>
  </si>
  <si>
    <t>Code Section</t>
  </si>
  <si>
    <t>Item</t>
  </si>
  <si>
    <t>All Districts Total</t>
  </si>
  <si>
    <t>*</t>
  </si>
  <si>
    <t>59-35-330</t>
  </si>
  <si>
    <t>Administration - all agencies</t>
  </si>
  <si>
    <t>59-35-440</t>
  </si>
  <si>
    <t>On-Going Public Information Campaign</t>
  </si>
  <si>
    <t>59-35-360</t>
  </si>
  <si>
    <t>DSS Liscening - Provider Cost</t>
  </si>
  <si>
    <t>59-35-390</t>
  </si>
  <si>
    <t>Professional Development ($800 per classroom for both teacher and aid)**</t>
  </si>
  <si>
    <t>59-35-320</t>
  </si>
  <si>
    <t>Estimated Cost per Child ($4,378)</t>
  </si>
  <si>
    <t>Estimate Children in Poverty</t>
  </si>
  <si>
    <t>*    most recent data provided by Office of Research and Statistics, Budget and Control Board;  total estimated 4-year-olds</t>
  </si>
  <si>
    <t xml:space="preserve">    is 59,192, roughly 65% or 38,629 are in poverty);  current approximate service of 4-years olds in CDEPP is 5,000</t>
  </si>
  <si>
    <t>**  estimated number of new classrooms - 38,629 - 5,000 or 33, 629 - 33,629/20 = 1,682</t>
  </si>
  <si>
    <t>Assuming max of 20 students per classroom in new classrooms - 1,682 classrooms for supplies/materials/equipment</t>
  </si>
  <si>
    <t>Less Current 4K Funding</t>
  </si>
  <si>
    <t xml:space="preserve">     State Department of Education (CDEPP)</t>
  </si>
  <si>
    <t xml:space="preserve">     Office of First Steps (CDEPP)</t>
  </si>
  <si>
    <t xml:space="preserve">     State Department of Education (1/2 Day 4K - EIA)</t>
  </si>
  <si>
    <t>12/22/2010 per Mellanie Jinnette/SC Dept of Education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</si>
</sst>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5" formatCode="_(* #,##0_);_(* \(#,##0\);_(* &quot;-&quot;??_);_(@_)"/>
  </numFmts>
  <fonts count="3">
    <font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left"/>
    </xf>
    <xf numFmtId="42" fontId="0" fillId="0" borderId="0" xfId="0" applyNumberFormat="1"/>
    <xf numFmtId="42" fontId="0" fillId="0" borderId="1" xfId="0" applyNumberFormat="1" applyBorder="1"/>
    <xf numFmtId="0" fontId="0" fillId="0" borderId="0" xfId="0" applyAlignment="1">
      <alignment horizontal="right"/>
    </xf>
    <xf numFmtId="42" fontId="0" fillId="0" borderId="2" xfId="0" applyNumberForma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topLeftCell="A24" workbookViewId="0">
      <selection activeCell="B36" sqref="B36"/>
    </sheetView>
  </sheetViews>
  <sheetFormatPr defaultRowHeight="12.75"/>
  <cols>
    <col min="1" max="1" width="11.85546875" customWidth="1"/>
    <col min="2" max="2" width="63.5703125" customWidth="1"/>
    <col min="3" max="3" width="18.140625" customWidth="1"/>
    <col min="4" max="4" width="1.7109375" bestFit="1" customWidth="1"/>
  </cols>
  <sheetData>
    <row r="1" spans="1:4">
      <c r="A1" s="9" t="s">
        <v>4</v>
      </c>
      <c r="B1" s="9"/>
      <c r="C1" s="9"/>
    </row>
    <row r="3" spans="1:4">
      <c r="B3" s="7" t="s">
        <v>19</v>
      </c>
      <c r="C3" s="1">
        <v>38629</v>
      </c>
      <c r="D3" t="s">
        <v>8</v>
      </c>
    </row>
    <row r="5" spans="1:4" ht="25.5">
      <c r="A5" s="2" t="s">
        <v>5</v>
      </c>
      <c r="B5" t="s">
        <v>6</v>
      </c>
      <c r="C5" t="s">
        <v>7</v>
      </c>
    </row>
    <row r="7" spans="1:4">
      <c r="A7" t="s">
        <v>9</v>
      </c>
      <c r="B7" t="s">
        <v>10</v>
      </c>
      <c r="C7" s="5">
        <v>1316300</v>
      </c>
    </row>
    <row r="8" spans="1:4">
      <c r="C8" s="5"/>
    </row>
    <row r="9" spans="1:4">
      <c r="A9" t="s">
        <v>11</v>
      </c>
      <c r="B9" t="s">
        <v>12</v>
      </c>
      <c r="C9" s="5">
        <v>500000</v>
      </c>
    </row>
    <row r="10" spans="1:4">
      <c r="C10" s="5"/>
    </row>
    <row r="11" spans="1:4">
      <c r="A11" t="s">
        <v>13</v>
      </c>
      <c r="B11" t="s">
        <v>1</v>
      </c>
      <c r="C11" s="5">
        <f>15*38629</f>
        <v>579435</v>
      </c>
    </row>
    <row r="12" spans="1:4">
      <c r="C12" s="5"/>
    </row>
    <row r="13" spans="1:4">
      <c r="A13" t="s">
        <v>13</v>
      </c>
      <c r="B13" t="s">
        <v>14</v>
      </c>
      <c r="C13" s="5">
        <v>154250</v>
      </c>
    </row>
    <row r="14" spans="1:4">
      <c r="C14" s="5"/>
    </row>
    <row r="15" spans="1:4">
      <c r="A15" t="s">
        <v>15</v>
      </c>
      <c r="B15" s="2" t="s">
        <v>16</v>
      </c>
      <c r="C15" s="5">
        <f>1932*800</f>
        <v>1545600</v>
      </c>
    </row>
    <row r="16" spans="1:4">
      <c r="C16" s="5"/>
    </row>
    <row r="17" spans="1:3">
      <c r="A17" t="s">
        <v>17</v>
      </c>
      <c r="B17" t="s">
        <v>18</v>
      </c>
      <c r="C17" s="5">
        <f>4378*C3</f>
        <v>169117762</v>
      </c>
    </row>
    <row r="18" spans="1:3">
      <c r="C18" s="5"/>
    </row>
    <row r="19" spans="1:3" ht="25.5">
      <c r="A19" t="s">
        <v>17</v>
      </c>
      <c r="B19" s="2" t="s">
        <v>23</v>
      </c>
      <c r="C19" s="5">
        <f>1682*10000</f>
        <v>16820000</v>
      </c>
    </row>
    <row r="20" spans="1:3">
      <c r="C20" s="5"/>
    </row>
    <row r="21" spans="1:3">
      <c r="A21" t="s">
        <v>17</v>
      </c>
      <c r="B21" s="3" t="s">
        <v>0</v>
      </c>
      <c r="C21" s="5">
        <f>SUM(C3*0.4)*550</f>
        <v>8498380</v>
      </c>
    </row>
    <row r="22" spans="1:3">
      <c r="C22" s="5"/>
    </row>
    <row r="23" spans="1:3">
      <c r="B23" t="s">
        <v>2</v>
      </c>
    </row>
    <row r="24" spans="1:3">
      <c r="C24" s="5">
        <f>SUM(C7:C21)</f>
        <v>198531727</v>
      </c>
    </row>
    <row r="25" spans="1:3">
      <c r="B25" t="s">
        <v>24</v>
      </c>
      <c r="C25" s="5"/>
    </row>
    <row r="26" spans="1:3">
      <c r="B26" t="s">
        <v>25</v>
      </c>
      <c r="C26" s="5">
        <v>17300000</v>
      </c>
    </row>
    <row r="27" spans="1:3">
      <c r="B27" t="s">
        <v>26</v>
      </c>
      <c r="C27" s="5">
        <v>2187950</v>
      </c>
    </row>
    <row r="28" spans="1:3">
      <c r="B28" t="s">
        <v>27</v>
      </c>
      <c r="C28" s="8">
        <v>15813846</v>
      </c>
    </row>
    <row r="29" spans="1:3" ht="13.5" thickBot="1">
      <c r="C29" s="5"/>
    </row>
    <row r="30" spans="1:3" ht="13.5" thickBot="1">
      <c r="B30" t="s">
        <v>3</v>
      </c>
      <c r="C30" s="6">
        <f>SUM(C24-C26-C27-C28)</f>
        <v>163229931</v>
      </c>
    </row>
    <row r="31" spans="1:3">
      <c r="C31" s="5"/>
    </row>
    <row r="37" spans="2:2">
      <c r="B37" t="s">
        <v>28</v>
      </c>
    </row>
    <row r="38" spans="2:2">
      <c r="B38" t="s">
        <v>20</v>
      </c>
    </row>
    <row r="39" spans="2:2">
      <c r="B39" t="s">
        <v>21</v>
      </c>
    </row>
    <row r="40" spans="2:2">
      <c r="B40" t="s">
        <v>22</v>
      </c>
    </row>
    <row r="54" spans="2:2">
      <c r="B54" s="4">
        <v>40534</v>
      </c>
    </row>
  </sheetData>
  <mergeCells count="1">
    <mergeCell ref="A1:C1"/>
  </mergeCells>
  <phoneticPr fontId="2" type="noConversion"/>
  <printOptions horizontalCentered="1"/>
  <pageMargins left="0.75" right="0.7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EDS0360</dc:creator>
  <cp:lastModifiedBy>SallyCauthen</cp:lastModifiedBy>
  <cp:lastPrinted>2011-01-04T20:15:58Z</cp:lastPrinted>
  <dcterms:created xsi:type="dcterms:W3CDTF">2010-12-10T19:07:28Z</dcterms:created>
  <dcterms:modified xsi:type="dcterms:W3CDTF">2011-01-04T20:37:22Z</dcterms:modified>
</cp:coreProperties>
</file>